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48_RELANCE-EV_Ports-de-Lille\0 - PREPARATION\"/>
    </mc:Choice>
  </mc:AlternateContent>
  <xr:revisionPtr revIDLastSave="0" documentId="13_ncr:1_{F037ED67-F2DD-4DD5-A2B3-F26ED8B2695A}" xr6:coauthVersionLast="47" xr6:coauthVersionMax="47" xr10:uidLastSave="{00000000-0000-0000-0000-000000000000}"/>
  <bookViews>
    <workbookView xWindow="22932" yWindow="-108" windowWidth="23256" windowHeight="12456" xr2:uid="{37A947FA-BDCB-4508-B667-94D5D3D55C43}"/>
  </bookViews>
  <sheets>
    <sheet name="DPGF Lot 1 " sheetId="2" r:id="rId1"/>
    <sheet name="BPU-DQE Lot 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F12" i="1"/>
  <c r="F10" i="2"/>
  <c r="F9" i="2"/>
  <c r="F8" i="2"/>
  <c r="F7" i="2"/>
  <c r="F35" i="1"/>
  <c r="F34" i="1"/>
  <c r="F33" i="1"/>
  <c r="F30" i="1"/>
  <c r="F29" i="1"/>
  <c r="F28" i="1"/>
  <c r="F31" i="1" s="1"/>
  <c r="F24" i="1"/>
  <c r="F23" i="1"/>
  <c r="F22" i="1"/>
  <c r="F21" i="1"/>
  <c r="F20" i="1"/>
  <c r="F19" i="1"/>
  <c r="F18" i="1"/>
  <c r="F17" i="1"/>
  <c r="F16" i="1"/>
  <c r="F15" i="1"/>
  <c r="F13" i="1"/>
  <c r="F11" i="1"/>
  <c r="F25" i="1" s="1"/>
  <c r="F36" i="1" s="1"/>
  <c r="F10" i="1"/>
  <c r="F8" i="1"/>
  <c r="F12" i="2" l="1"/>
  <c r="F13" i="2" s="1"/>
  <c r="F37" i="1"/>
  <c r="F38" i="1" s="1"/>
</calcChain>
</file>

<file path=xl/sharedStrings.xml><?xml version="1.0" encoding="utf-8"?>
<sst xmlns="http://schemas.openxmlformats.org/spreadsheetml/2006/main" count="112" uniqueCount="81">
  <si>
    <r>
      <t xml:space="preserve">Le bordereau de prix (colonne non grisée)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contractuel.</t>
    </r>
    <r>
      <rPr>
        <sz val="11"/>
        <color theme="1"/>
        <rFont val="Aptos Narrow"/>
        <family val="2"/>
        <scheme val="minor"/>
      </rPr>
      <t xml:space="preserve"> 
Il convient de remplir </t>
    </r>
    <r>
      <rPr>
        <b/>
        <sz val="11"/>
        <color theme="1"/>
        <rFont val="Aptos Narrow"/>
        <family val="2"/>
        <scheme val="minor"/>
      </rPr>
      <t>uniquement la colonne non grisée de la grille</t>
    </r>
    <r>
      <rPr>
        <sz val="11"/>
        <color theme="1"/>
        <rFont val="Aptos Narrow"/>
        <family val="2"/>
        <scheme val="minor"/>
      </rPr>
      <t xml:space="preserve">. 
La partie grisée </t>
    </r>
    <r>
      <rPr>
        <b/>
        <sz val="11"/>
        <color theme="1"/>
        <rFont val="Aptos Narrow"/>
        <family val="2"/>
        <scheme val="minor"/>
      </rPr>
      <t>se remplit automatiquement</t>
    </r>
    <r>
      <rPr>
        <sz val="11"/>
        <color theme="1"/>
        <rFont val="Aptos Narrow"/>
        <family val="2"/>
        <scheme val="minor"/>
      </rPr>
      <t>. 
Il est impératif de remplir ce bordereau de prix unitaires</t>
    </r>
    <r>
      <rPr>
        <b/>
        <sz val="11"/>
        <color theme="1"/>
        <rFont val="Aptos Narrow"/>
        <family val="2"/>
        <scheme val="minor"/>
      </rPr>
      <t xml:space="preserve"> 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jusitificatif correspondant. </t>
    </r>
  </si>
  <si>
    <t>Bordereau des prix unitaires 
Document contractuel (zone non grisée)</t>
  </si>
  <si>
    <t>Détail Quantitatif estimatif
(Partie non contractuelle)</t>
  </si>
  <si>
    <t>Rubrique</t>
  </si>
  <si>
    <t>Libellé</t>
  </si>
  <si>
    <t>Unité</t>
  </si>
  <si>
    <t>Prix unitaire en € H.T</t>
  </si>
  <si>
    <t>Quantité</t>
  </si>
  <si>
    <t>Montant total en € HT (se remplit automatiquement)</t>
  </si>
  <si>
    <t>B100</t>
  </si>
  <si>
    <r>
      <t xml:space="preserve">Opérations </t>
    </r>
    <r>
      <rPr>
        <b/>
        <u/>
        <sz val="9"/>
        <color rgb="FF000000"/>
        <rFont val="Calibri"/>
        <family val="2"/>
      </rPr>
      <t>ponctuelles</t>
    </r>
  </si>
  <si>
    <t>B101</t>
  </si>
  <si>
    <r>
      <rPr>
        <b/>
        <sz val="9"/>
        <color theme="1"/>
        <rFont val="Calibri"/>
        <family val="2"/>
      </rPr>
      <t xml:space="preserve">Tonte de surfaces engazonnées </t>
    </r>
    <r>
      <rPr>
        <sz val="9"/>
        <color theme="1"/>
        <rFont val="Calibri"/>
        <family val="2"/>
      </rPr>
      <t xml:space="preserve">
Ce prix prévoit la prestation conformément au CCTP pour un passage sur une surface de 9 700 m². 
</t>
    </r>
  </si>
  <si>
    <t>u</t>
  </si>
  <si>
    <t>B101,2</t>
  </si>
  <si>
    <r>
      <rPr>
        <b/>
        <sz val="9"/>
        <color theme="1"/>
        <rFont val="Calibri"/>
        <family val="2"/>
      </rPr>
      <t xml:space="preserve">Fauchage tardif des surfaces engazonnées </t>
    </r>
    <r>
      <rPr>
        <sz val="9"/>
        <color theme="1"/>
        <rFont val="Calibri"/>
        <family val="2"/>
      </rPr>
      <t xml:space="preserve">
Ce prix prévoit la prestation conformément au CCTP pour un passage sur une surface de 7 952 m². 
</t>
    </r>
  </si>
  <si>
    <t>B102</t>
  </si>
  <si>
    <r>
      <rPr>
        <b/>
        <sz val="9"/>
        <color theme="1"/>
        <rFont val="Calibri"/>
        <family val="2"/>
      </rPr>
      <t xml:space="preserve">Entretien des aires minérales </t>
    </r>
    <r>
      <rPr>
        <sz val="9"/>
        <color theme="1"/>
        <rFont val="Calibri"/>
        <family val="2"/>
      </rPr>
      <t xml:space="preserve">
Ce prix prévoit la prestation conformément au CCTP pour un passage sur une surface de 262 567 m². 
</t>
    </r>
  </si>
  <si>
    <t>B104</t>
  </si>
  <si>
    <r>
      <rPr>
        <b/>
        <sz val="9"/>
        <color theme="1"/>
        <rFont val="Calibri"/>
        <family val="2"/>
      </rPr>
      <t xml:space="preserve">Débroussaillage/ fauchage </t>
    </r>
    <r>
      <rPr>
        <sz val="9"/>
        <color theme="1"/>
        <rFont val="Calibri"/>
        <family val="2"/>
      </rPr>
      <t xml:space="preserve">
Ce prix prévoit la prestation conformément au CCTP pour un passage sur une surface de 14593 m².. 
</t>
    </r>
  </si>
  <si>
    <t>B105</t>
  </si>
  <si>
    <r>
      <rPr>
        <b/>
        <sz val="9"/>
        <color theme="1"/>
        <rFont val="Calibri"/>
        <family val="2"/>
      </rPr>
      <t xml:space="preserve">Désherbage </t>
    </r>
    <r>
      <rPr>
        <sz val="9"/>
        <color theme="1"/>
        <rFont val="Calibri"/>
        <family val="2"/>
      </rPr>
      <t xml:space="preserve">
Ce prix prévoit la prestation conformément au CCTP pour un passage sur une surface de 18 423 m² 
</t>
    </r>
  </si>
  <si>
    <t>B106</t>
  </si>
  <si>
    <r>
      <rPr>
        <b/>
        <sz val="9"/>
        <color theme="1"/>
        <rFont val="Calibri"/>
        <family val="2"/>
      </rPr>
      <t xml:space="preserve">Taille et entretien de massifs </t>
    </r>
    <r>
      <rPr>
        <sz val="9"/>
        <color theme="1"/>
        <rFont val="Calibri"/>
        <family val="2"/>
      </rPr>
      <t xml:space="preserve">
Ce prix prévoit la prestation conformément au CCTP pour un passage sur une surface de 13 330 m²</t>
    </r>
  </si>
  <si>
    <t>B107</t>
  </si>
  <si>
    <r>
      <rPr>
        <b/>
        <sz val="9"/>
        <color theme="1"/>
        <rFont val="Calibri"/>
        <family val="2"/>
      </rPr>
      <t xml:space="preserve">Taille et entretien de haies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700 ml. </t>
    </r>
  </si>
  <si>
    <t>a</t>
  </si>
  <si>
    <t>Haies  &lt; 2m50</t>
  </si>
  <si>
    <t>b</t>
  </si>
  <si>
    <t>Haies  &gt; 2m50</t>
  </si>
  <si>
    <t>B108</t>
  </si>
  <si>
    <r>
      <rPr>
        <b/>
        <sz val="9"/>
        <color theme="1"/>
        <rFont val="Calibri"/>
        <family val="2"/>
      </rPr>
      <t xml:space="preserve">Dégagement de frange boisée </t>
    </r>
    <r>
      <rPr>
        <sz val="9"/>
        <color theme="1"/>
        <rFont val="Calibri"/>
        <family val="2"/>
      </rPr>
      <t xml:space="preserve">
Ce prix prévoit la prestation conformément au CCTP pour un passage sur une surface de 2 188 ml. </t>
    </r>
  </si>
  <si>
    <t>B109</t>
  </si>
  <si>
    <r>
      <rPr>
        <b/>
        <sz val="9"/>
        <color theme="1"/>
        <rFont val="Calibri"/>
        <family val="2"/>
      </rPr>
      <t xml:space="preserve">Arrachage de haie et de plantes </t>
    </r>
    <r>
      <rPr>
        <sz val="9"/>
        <color theme="1"/>
        <rFont val="Calibri"/>
        <family val="2"/>
      </rPr>
      <t xml:space="preserve">
Ce prix prévoit la prestation conformément au CCTP pour un passage unique sur une surface de 500 ml. 
 </t>
    </r>
  </si>
  <si>
    <t>B110</t>
  </si>
  <si>
    <r>
      <rPr>
        <b/>
        <sz val="9"/>
        <color theme="1"/>
        <rFont val="Calibri"/>
        <family val="2"/>
      </rPr>
      <t xml:space="preserve">Délierrage d'un arbre </t>
    </r>
    <r>
      <rPr>
        <sz val="9"/>
        <color theme="1"/>
        <rFont val="Calibri"/>
        <family val="2"/>
      </rPr>
      <t xml:space="preserve">
Ce prix prévoit la prestation conformément au CCTP pour un passage unique. 
</t>
    </r>
  </si>
  <si>
    <t>B111</t>
  </si>
  <si>
    <r>
      <rPr>
        <b/>
        <sz val="9"/>
        <color theme="1"/>
        <rFont val="Calibri"/>
        <family val="2"/>
      </rPr>
      <t>Dégagement de clôture ou de mur</t>
    </r>
    <r>
      <rPr>
        <sz val="9"/>
        <color theme="1"/>
        <rFont val="Calibri"/>
        <family val="2"/>
      </rPr>
      <t xml:space="preserve">
Ce prix prévoit la prestation conformément au CCTP pour un passage sur une surface de 500 ml. 
</t>
    </r>
  </si>
  <si>
    <t>B112</t>
  </si>
  <si>
    <r>
      <rPr>
        <b/>
        <sz val="9"/>
        <color theme="1"/>
        <rFont val="Calibri"/>
        <family val="2"/>
      </rPr>
      <t>Elagage d'un arbre</t>
    </r>
    <r>
      <rPr>
        <sz val="9"/>
        <color theme="1"/>
        <rFont val="Calibri"/>
        <family val="2"/>
      </rPr>
      <t xml:space="preserve">
Ce prix prévoit la prestation d'élagage d'un arbre conformément au CCTP. 
</t>
    </r>
  </si>
  <si>
    <t>B113</t>
  </si>
  <si>
    <r>
      <rPr>
        <b/>
        <sz val="9"/>
        <color theme="1"/>
        <rFont val="Calibri"/>
        <family val="2"/>
      </rPr>
      <t>abattage d'un arbre</t>
    </r>
    <r>
      <rPr>
        <sz val="9"/>
        <color theme="1"/>
        <rFont val="Calibri"/>
        <family val="2"/>
      </rPr>
      <t xml:space="preserve">
Ce prix prévoit la prestation d'abattage  d'un arbre conformément au CCTP. 
</t>
    </r>
  </si>
  <si>
    <r>
      <rPr>
        <b/>
        <sz val="9"/>
        <color theme="1"/>
        <rFont val="Calibri"/>
        <family val="2"/>
      </rPr>
      <t>Essouchage d'un arbre</t>
    </r>
    <r>
      <rPr>
        <sz val="9"/>
        <color theme="1"/>
        <rFont val="Calibri"/>
        <family val="2"/>
      </rPr>
      <t xml:space="preserve">
Ce prix prévoit la prestation d'essouchage d'un arbre conformément au CCTP. 
 </t>
    </r>
  </si>
  <si>
    <t>B114</t>
  </si>
  <si>
    <r>
      <rPr>
        <b/>
        <sz val="9"/>
        <color theme="1"/>
        <rFont val="Calibri"/>
        <family val="2"/>
      </rPr>
      <t>Plus-value pour prestation d'abattage et d'élagage</t>
    </r>
    <r>
      <rPr>
        <sz val="9"/>
        <color theme="1"/>
        <rFont val="Calibri"/>
        <family val="2"/>
      </rPr>
      <t xml:space="preserve">
Ce prix prévoit l'application d'une plus-value pour les arbres jugés comme étant "difficile" conformément au CCTP. 
</t>
    </r>
  </si>
  <si>
    <t>Sous-total Opération supplémentaire ponctuelle d'entretien courant :</t>
  </si>
  <si>
    <t>B200</t>
  </si>
  <si>
    <t>Apports complémentaires :</t>
  </si>
  <si>
    <t>B201</t>
  </si>
  <si>
    <t>Réalisation d'un sur-semi</t>
  </si>
  <si>
    <r>
      <rPr>
        <b/>
        <sz val="9"/>
        <color theme="1"/>
        <rFont val="Calibri"/>
        <family val="2"/>
      </rPr>
      <t xml:space="preserve">Gazon  </t>
    </r>
    <r>
      <rPr>
        <sz val="9"/>
        <color theme="1"/>
        <rFont val="Calibri"/>
        <family val="2"/>
      </rPr>
      <t xml:space="preserve">
Ce prix prévoit la réalisation d'un sur-semi pour gazon sur une surface de 200 m² conformément au CCTP. 
</t>
    </r>
  </si>
  <si>
    <r>
      <rPr>
        <b/>
        <sz val="9"/>
        <color theme="1"/>
        <rFont val="Calibri"/>
        <family val="2"/>
      </rPr>
      <t>Prairie fleurie</t>
    </r>
    <r>
      <rPr>
        <sz val="9"/>
        <color theme="1"/>
        <rFont val="Calibri"/>
        <family val="2"/>
      </rPr>
      <t xml:space="preserve">
Ce prix prévoit la réalisation d'un sur-semi pour prairie fleurie sur une surface de 200 m² conformément au CCTP. 
 </t>
    </r>
  </si>
  <si>
    <t>B202</t>
  </si>
  <si>
    <r>
      <rPr>
        <b/>
        <sz val="9"/>
        <color theme="1"/>
        <rFont val="Calibri"/>
        <family val="2"/>
      </rPr>
      <t xml:space="preserve">Fourniture et mise en place de mulch pour massif arbustif </t>
    </r>
    <r>
      <rPr>
        <sz val="9"/>
        <color theme="1"/>
        <rFont val="Calibri"/>
        <family val="2"/>
      </rPr>
      <t xml:space="preserve">
Ce prix prévoit la fourniture et la mise en place de mulch sur une surface de 50m² conformément au CCTP. 
</t>
    </r>
  </si>
  <si>
    <t>Sous-total Apports complémentaires :</t>
  </si>
  <si>
    <t>B300</t>
  </si>
  <si>
    <t>Entretien des ouvrages d'assainissement :</t>
  </si>
  <si>
    <t>B301</t>
  </si>
  <si>
    <r>
      <rPr>
        <b/>
        <sz val="9"/>
        <color theme="1"/>
        <rFont val="Calibri"/>
        <family val="2"/>
      </rPr>
      <t>Curage de fossé</t>
    </r>
    <r>
      <rPr>
        <sz val="9"/>
        <color theme="1"/>
        <rFont val="Calibri"/>
        <family val="2"/>
      </rPr>
      <t xml:space="preserve">
Ce prix prévoit la réalisation d'un curage de fossé sur une surface de 50 ml conformément au CCTP.
</t>
    </r>
  </si>
  <si>
    <t>B302</t>
  </si>
  <si>
    <r>
      <rPr>
        <b/>
        <sz val="9"/>
        <color theme="1"/>
        <rFont val="Calibri"/>
        <family val="2"/>
      </rPr>
      <t>Curage bassins</t>
    </r>
    <r>
      <rPr>
        <sz val="9"/>
        <color theme="1"/>
        <rFont val="Calibri"/>
        <family val="2"/>
      </rPr>
      <t xml:space="preserve">
Ce prix prévoit la réalisation d'un curage de fossé sur une surface de 50m² conformément au CCTP. </t>
    </r>
  </si>
  <si>
    <t>Montant Total résultant du Détail Quantitatif Estimatif en € HT :</t>
  </si>
  <si>
    <t>TVA (20%) :</t>
  </si>
  <si>
    <t>Montant total résultant du Détail Quantitatif Estimatif € TTC :</t>
  </si>
  <si>
    <r>
      <t xml:space="preserve">Il convient de renseigner </t>
    </r>
    <r>
      <rPr>
        <b/>
        <sz val="11"/>
        <rFont val="Aptos Narrow"/>
        <family val="2"/>
        <scheme val="minor"/>
      </rPr>
      <t>uniquement la colonne "P.U H.T".</t>
    </r>
    <r>
      <rPr>
        <sz val="11"/>
        <rFont val="Aptos Narrow"/>
        <family val="2"/>
        <scheme val="minor"/>
      </rPr>
      <t xml:space="preserve"> 
La colonne</t>
    </r>
    <r>
      <rPr>
        <b/>
        <sz val="11"/>
        <rFont val="Aptos Narrow"/>
        <family val="2"/>
        <scheme val="minor"/>
      </rPr>
      <t xml:space="preserve"> "Montant"</t>
    </r>
    <r>
      <rPr>
        <sz val="11"/>
        <rFont val="Aptos Narrow"/>
        <family val="2"/>
        <scheme val="minor"/>
      </rPr>
      <t xml:space="preserve"> se remplit </t>
    </r>
    <r>
      <rPr>
        <b/>
        <sz val="11"/>
        <rFont val="Aptos Narrow"/>
        <family val="2"/>
        <scheme val="minor"/>
      </rPr>
      <t>automatiquement</t>
    </r>
    <r>
      <rPr>
        <sz val="11"/>
        <rFont val="Aptos Narrow"/>
        <family val="2"/>
        <scheme val="minor"/>
      </rPr>
      <t xml:space="preserve">. 
Il est impératif de remplir la décomposition du prix global et forfaitaire </t>
    </r>
    <r>
      <rPr>
        <b/>
        <sz val="11"/>
        <rFont val="Aptos Narrow"/>
        <family val="2"/>
        <scheme val="minor"/>
      </rPr>
      <t>dans son intérgralité</t>
    </r>
    <r>
      <rPr>
        <sz val="11"/>
        <rFont val="Aptos Narrow"/>
        <family val="2"/>
        <scheme val="minor"/>
      </rPr>
      <t xml:space="preserve">. 
En cas d'exonération de TVA, le soumissionnaire fournira le jusitificatif correspondant. </t>
    </r>
  </si>
  <si>
    <t xml:space="preserve">Quantité </t>
  </si>
  <si>
    <t>P.U. HT</t>
  </si>
  <si>
    <t>Montant</t>
  </si>
  <si>
    <t>A500</t>
  </si>
  <si>
    <t>Port de LILLE</t>
  </si>
  <si>
    <t>A501</t>
  </si>
  <si>
    <t xml:space="preserve">Mise à niveau des espaces verts </t>
  </si>
  <si>
    <t>ft</t>
  </si>
  <si>
    <t>A502</t>
  </si>
  <si>
    <t>Entretien des espaces verts pour 1 année</t>
  </si>
  <si>
    <t>Plus-value pour réalisation de l'entretien en présence de renouée du japon pour une année</t>
  </si>
  <si>
    <t>Plus-value pour réalisation de l'entretien en cohérence avec  la préservation de la biodiversité sur les zones identifiées</t>
  </si>
  <si>
    <t>TOTAL €HT :</t>
  </si>
  <si>
    <t>Montant € TTC :</t>
  </si>
  <si>
    <t>A503</t>
  </si>
  <si>
    <t>A504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</si>
</sst>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b/>
      <u/>
      <sz val="9"/>
      <color rgb="FF000000"/>
      <name val="Calibri"/>
      <family val="2"/>
    </font>
    <font>
      <sz val="9"/>
      <color theme="1"/>
      <name val="Calibri"/>
      <family val="2"/>
    </font>
    <font>
      <b/>
      <i/>
      <sz val="9"/>
      <color theme="1"/>
      <name val="Calibri"/>
      <family val="2"/>
    </font>
    <font>
      <b/>
      <sz val="12"/>
      <color rgb="FF000000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left"/>
    </xf>
    <xf numFmtId="0" fontId="3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4" borderId="12" xfId="0" applyNumberFormat="1" applyFont="1" applyFill="1" applyBorder="1" applyAlignment="1">
      <alignment horizontal="center" vertical="center"/>
    </xf>
    <xf numFmtId="44" fontId="6" fillId="4" borderId="12" xfId="1" applyFont="1" applyFill="1" applyBorder="1" applyAlignment="1">
      <alignment horizontal="center" vertical="center"/>
    </xf>
    <xf numFmtId="164" fontId="6" fillId="4" borderId="13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left" vertical="center" wrapText="1"/>
    </xf>
    <xf numFmtId="0" fontId="0" fillId="5" borderId="12" xfId="0" applyFill="1" applyBorder="1"/>
    <xf numFmtId="0" fontId="7" fillId="5" borderId="12" xfId="0" applyFont="1" applyFill="1" applyBorder="1" applyAlignment="1">
      <alignment horizontal="right" vertical="center" wrapText="1"/>
    </xf>
    <xf numFmtId="0" fontId="6" fillId="0" borderId="12" xfId="0" applyFont="1" applyBorder="1" applyAlignment="1">
      <alignment vertical="center"/>
    </xf>
    <xf numFmtId="44" fontId="6" fillId="5" borderId="12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 indent="1"/>
    </xf>
    <xf numFmtId="44" fontId="8" fillId="5" borderId="12" xfId="1" applyFont="1" applyFill="1" applyBorder="1" applyAlignment="1">
      <alignment horizontal="center" vertical="center"/>
    </xf>
    <xf numFmtId="44" fontId="2" fillId="0" borderId="12" xfId="0" applyNumberFormat="1" applyFont="1" applyBorder="1"/>
    <xf numFmtId="0" fontId="2" fillId="0" borderId="0" xfId="0" applyFont="1" applyAlignment="1">
      <alignment horizontal="right"/>
    </xf>
    <xf numFmtId="44" fontId="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44" fontId="6" fillId="0" borderId="12" xfId="1" applyFont="1" applyBorder="1" applyAlignment="1">
      <alignment horizontal="center" vertical="center"/>
    </xf>
    <xf numFmtId="44" fontId="6" fillId="0" borderId="18" xfId="1" applyFont="1" applyBorder="1" applyAlignment="1">
      <alignment horizontal="center" vertical="center"/>
    </xf>
    <xf numFmtId="44" fontId="6" fillId="0" borderId="12" xfId="1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44" fontId="12" fillId="5" borderId="21" xfId="0" applyNumberFormat="1" applyFont="1" applyFill="1" applyBorder="1"/>
    <xf numFmtId="44" fontId="0" fillId="0" borderId="0" xfId="0" applyNumberFormat="1"/>
    <xf numFmtId="44" fontId="2" fillId="0" borderId="21" xfId="0" applyNumberFormat="1" applyFont="1" applyBorder="1"/>
    <xf numFmtId="44" fontId="2" fillId="0" borderId="25" xfId="0" applyNumberFormat="1" applyFont="1" applyBorder="1"/>
    <xf numFmtId="0" fontId="6" fillId="7" borderId="19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11" fillId="5" borderId="20" xfId="0" applyFont="1" applyFill="1" applyBorder="1" applyAlignment="1">
      <alignment horizontal="right" vertical="center" wrapText="1"/>
    </xf>
    <xf numFmtId="0" fontId="11" fillId="5" borderId="10" xfId="0" applyFont="1" applyFill="1" applyBorder="1" applyAlignment="1">
      <alignment horizontal="right" vertical="center" wrapText="1"/>
    </xf>
    <xf numFmtId="0" fontId="11" fillId="5" borderId="11" xfId="0" applyFont="1" applyFill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2" fillId="0" borderId="24" xfId="0" applyFont="1" applyBorder="1" applyAlignment="1">
      <alignment horizontal="right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8" fillId="5" borderId="12" xfId="0" applyFont="1" applyFill="1" applyBorder="1" applyAlignment="1">
      <alignment horizontal="right" vertical="center" indent="1"/>
    </xf>
    <xf numFmtId="0" fontId="4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C0BB0-72E4-4A5A-8F33-7AF9C6294B05}">
  <dimension ref="A1:H17"/>
  <sheetViews>
    <sheetView tabSelected="1" view="pageLayout" topLeftCell="A66" zoomScaleNormal="100" zoomScaleSheetLayoutView="100" workbookViewId="0">
      <selection activeCell="A9" sqref="A9:A10"/>
    </sheetView>
  </sheetViews>
  <sheetFormatPr baseColWidth="10" defaultRowHeight="14.4" x14ac:dyDescent="0.3"/>
  <cols>
    <col min="1" max="1" width="8.33203125" customWidth="1"/>
    <col min="2" max="2" width="82.6640625" customWidth="1"/>
    <col min="3" max="3" width="7.6640625" customWidth="1"/>
    <col min="4" max="4" width="8.44140625" style="24" customWidth="1"/>
    <col min="5" max="5" width="16.33203125" customWidth="1"/>
    <col min="6" max="6" width="21.5546875" customWidth="1"/>
    <col min="7" max="7" width="11.6640625" customWidth="1"/>
    <col min="8" max="8" width="14.33203125" bestFit="1" customWidth="1"/>
  </cols>
  <sheetData>
    <row r="1" spans="1:8" x14ac:dyDescent="0.3">
      <c r="A1" s="39" t="s">
        <v>64</v>
      </c>
      <c r="B1" s="40"/>
      <c r="C1" s="40"/>
      <c r="D1" s="40"/>
      <c r="E1" s="40"/>
      <c r="F1" s="41"/>
    </row>
    <row r="2" spans="1:8" x14ac:dyDescent="0.3">
      <c r="A2" s="42"/>
      <c r="B2" s="43"/>
      <c r="C2" s="43"/>
      <c r="D2" s="43"/>
      <c r="E2" s="43"/>
      <c r="F2" s="44"/>
    </row>
    <row r="3" spans="1:8" ht="41.4" customHeight="1" thickBot="1" x14ac:dyDescent="0.35">
      <c r="A3" s="45"/>
      <c r="B3" s="46"/>
      <c r="C3" s="46"/>
      <c r="D3" s="46"/>
      <c r="E3" s="46"/>
      <c r="F3" s="47"/>
    </row>
    <row r="4" spans="1:8" ht="15" thickBot="1" x14ac:dyDescent="0.35"/>
    <row r="5" spans="1:8" x14ac:dyDescent="0.3">
      <c r="A5" s="25" t="s">
        <v>3</v>
      </c>
      <c r="B5" s="26" t="s">
        <v>4</v>
      </c>
      <c r="C5" s="26" t="s">
        <v>5</v>
      </c>
      <c r="D5" s="26" t="s">
        <v>65</v>
      </c>
      <c r="E5" s="26" t="s">
        <v>66</v>
      </c>
      <c r="F5" s="27" t="s">
        <v>67</v>
      </c>
    </row>
    <row r="6" spans="1:8" x14ac:dyDescent="0.3">
      <c r="A6" s="28" t="s">
        <v>68</v>
      </c>
      <c r="B6" s="48" t="s">
        <v>69</v>
      </c>
      <c r="C6" s="48"/>
      <c r="D6" s="48"/>
      <c r="E6" s="48"/>
      <c r="F6" s="49"/>
    </row>
    <row r="7" spans="1:8" x14ac:dyDescent="0.3">
      <c r="A7" s="29" t="s">
        <v>70</v>
      </c>
      <c r="B7" s="5" t="s">
        <v>71</v>
      </c>
      <c r="C7" s="6" t="s">
        <v>72</v>
      </c>
      <c r="D7" s="7">
        <v>1</v>
      </c>
      <c r="E7" s="30"/>
      <c r="F7" s="31">
        <f>D7*E7</f>
        <v>0</v>
      </c>
    </row>
    <row r="8" spans="1:8" x14ac:dyDescent="0.3">
      <c r="A8" s="29" t="s">
        <v>73</v>
      </c>
      <c r="B8" s="5" t="s">
        <v>74</v>
      </c>
      <c r="C8" s="6" t="s">
        <v>72</v>
      </c>
      <c r="D8" s="7">
        <v>1</v>
      </c>
      <c r="E8" s="32"/>
      <c r="F8" s="31">
        <f t="shared" ref="F8" si="0">D8*E8</f>
        <v>0</v>
      </c>
    </row>
    <row r="9" spans="1:8" x14ac:dyDescent="0.3">
      <c r="A9" s="38" t="s">
        <v>79</v>
      </c>
      <c r="B9" s="5" t="s">
        <v>75</v>
      </c>
      <c r="C9" s="6" t="s">
        <v>13</v>
      </c>
      <c r="D9" s="7">
        <v>4</v>
      </c>
      <c r="E9" s="32"/>
      <c r="F9" s="31">
        <f>D9*E9</f>
        <v>0</v>
      </c>
    </row>
    <row r="10" spans="1:8" ht="27.6" customHeight="1" x14ac:dyDescent="0.3">
      <c r="A10" s="38" t="s">
        <v>80</v>
      </c>
      <c r="B10" s="33" t="s">
        <v>76</v>
      </c>
      <c r="C10" s="6" t="s">
        <v>13</v>
      </c>
      <c r="D10" s="7">
        <v>4</v>
      </c>
      <c r="E10" s="32"/>
      <c r="F10" s="31">
        <f>D10*E10</f>
        <v>0</v>
      </c>
    </row>
    <row r="11" spans="1:8" ht="15" customHeight="1" x14ac:dyDescent="0.3">
      <c r="A11" s="50" t="s">
        <v>77</v>
      </c>
      <c r="B11" s="51"/>
      <c r="C11" s="51"/>
      <c r="D11" s="51"/>
      <c r="E11" s="52"/>
      <c r="F11" s="34">
        <f>SUM(F7:F10)</f>
        <v>0</v>
      </c>
      <c r="H11" s="35"/>
    </row>
    <row r="12" spans="1:8" ht="15" customHeight="1" x14ac:dyDescent="0.3">
      <c r="A12" s="53" t="s">
        <v>62</v>
      </c>
      <c r="B12" s="54"/>
      <c r="C12" s="54"/>
      <c r="D12" s="54"/>
      <c r="E12" s="55"/>
      <c r="F12" s="36">
        <f>F11*0.2</f>
        <v>0</v>
      </c>
    </row>
    <row r="13" spans="1:8" ht="15" thickBot="1" x14ac:dyDescent="0.35">
      <c r="A13" s="56" t="s">
        <v>78</v>
      </c>
      <c r="B13" s="57"/>
      <c r="C13" s="57"/>
      <c r="D13" s="57"/>
      <c r="E13" s="58"/>
      <c r="F13" s="37">
        <f>F11+F12</f>
        <v>0</v>
      </c>
    </row>
    <row r="16" spans="1:8" x14ac:dyDescent="0.3">
      <c r="F16" s="35"/>
    </row>
    <row r="17" spans="6:6" x14ac:dyDescent="0.3">
      <c r="F17" s="35"/>
    </row>
  </sheetData>
  <mergeCells count="5">
    <mergeCell ref="A1:F3"/>
    <mergeCell ref="B6:F6"/>
    <mergeCell ref="A11:E11"/>
    <mergeCell ref="A12:E12"/>
    <mergeCell ref="A13:E13"/>
  </mergeCells>
  <pageMargins left="0.7" right="0.7" top="0.75" bottom="0.75" header="0.3" footer="0.3"/>
  <pageSetup paperSize="9" scale="59" orientation="portrait" r:id="rId1"/>
  <headerFooter>
    <oddHeader>&amp;C&amp;"-,Gras"&amp;14&amp;K0070C0DECOMPOSITION DU PRIX GLOBAL ET FORFAITAIRE (D.P.G.F)
&amp;K00B0F0Entretien des espaces verts des Ports de Lille
LOT 1- PORT DE LILLE</oddHeader>
    <oddFooter>&amp;LDPGF - LOT 1&amp;CCCIR-PATRI-2025-48&amp;R&amp;P/&amp;N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09EC9-594D-47E5-A3DD-4BFA5865008D}">
  <dimension ref="A1:F43"/>
  <sheetViews>
    <sheetView view="pageLayout" topLeftCell="A28" zoomScale="80" zoomScaleNormal="100" zoomScaleSheetLayoutView="130" zoomScalePageLayoutView="80" workbookViewId="0">
      <selection activeCell="F42" sqref="F42"/>
    </sheetView>
  </sheetViews>
  <sheetFormatPr baseColWidth="10" defaultRowHeight="14.4" x14ac:dyDescent="0.3"/>
  <cols>
    <col min="1" max="1" width="8.33203125" customWidth="1"/>
    <col min="2" max="2" width="87" customWidth="1"/>
    <col min="3" max="3" width="10.109375" customWidth="1"/>
    <col min="4" max="4" width="23" customWidth="1"/>
    <col min="5" max="5" width="14.33203125" customWidth="1"/>
    <col min="6" max="6" width="19" customWidth="1"/>
    <col min="7" max="7" width="11.6640625" customWidth="1"/>
    <col min="9" max="9" width="14.6640625" bestFit="1" customWidth="1"/>
    <col min="10" max="10" width="12.6640625" bestFit="1" customWidth="1"/>
  </cols>
  <sheetData>
    <row r="1" spans="1:6" ht="14.4" customHeight="1" x14ac:dyDescent="0.3">
      <c r="A1" s="62" t="s">
        <v>0</v>
      </c>
      <c r="B1" s="63"/>
      <c r="C1" s="63"/>
      <c r="D1" s="63"/>
      <c r="E1" s="63"/>
      <c r="F1" s="64"/>
    </row>
    <row r="2" spans="1:6" x14ac:dyDescent="0.3">
      <c r="A2" s="65"/>
      <c r="B2" s="66"/>
      <c r="C2" s="66"/>
      <c r="D2" s="66"/>
      <c r="E2" s="66"/>
      <c r="F2" s="67"/>
    </row>
    <row r="3" spans="1:6" ht="72.599999999999994" customHeight="1" thickBot="1" x14ac:dyDescent="0.35">
      <c r="A3" s="68"/>
      <c r="B3" s="69"/>
      <c r="C3" s="69"/>
      <c r="D3" s="69"/>
      <c r="E3" s="69"/>
      <c r="F3" s="70"/>
    </row>
    <row r="4" spans="1:6" x14ac:dyDescent="0.3">
      <c r="A4" s="1"/>
      <c r="B4" s="1"/>
      <c r="C4" s="1"/>
      <c r="D4" s="1"/>
      <c r="E4" s="1"/>
    </row>
    <row r="5" spans="1:6" ht="28.8" customHeight="1" x14ac:dyDescent="0.3">
      <c r="A5" s="71" t="s">
        <v>1</v>
      </c>
      <c r="B5" s="72"/>
      <c r="C5" s="72"/>
      <c r="D5" s="73"/>
      <c r="E5" s="71" t="s">
        <v>2</v>
      </c>
      <c r="F5" s="74"/>
    </row>
    <row r="6" spans="1:6" ht="48.6" customHeight="1" x14ac:dyDescent="0.3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3" t="s">
        <v>8</v>
      </c>
    </row>
    <row r="7" spans="1:6" x14ac:dyDescent="0.3">
      <c r="A7" s="4" t="s">
        <v>9</v>
      </c>
      <c r="B7" s="59" t="s">
        <v>10</v>
      </c>
      <c r="C7" s="60"/>
      <c r="D7" s="60"/>
      <c r="E7" s="60"/>
      <c r="F7" s="61"/>
    </row>
    <row r="8" spans="1:6" ht="53.4" customHeight="1" x14ac:dyDescent="0.3">
      <c r="A8" s="5" t="s">
        <v>11</v>
      </c>
      <c r="B8" s="5" t="s">
        <v>12</v>
      </c>
      <c r="C8" s="6" t="s">
        <v>13</v>
      </c>
      <c r="D8" s="7"/>
      <c r="E8" s="8">
        <v>12</v>
      </c>
      <c r="F8" s="9">
        <f>D8*E8</f>
        <v>0</v>
      </c>
    </row>
    <row r="9" spans="1:6" ht="53.4" customHeight="1" x14ac:dyDescent="0.3">
      <c r="A9" s="5" t="s">
        <v>14</v>
      </c>
      <c r="B9" s="5" t="s">
        <v>15</v>
      </c>
      <c r="C9" s="6" t="s">
        <v>13</v>
      </c>
      <c r="D9" s="7"/>
      <c r="E9" s="8">
        <v>3</v>
      </c>
      <c r="F9" s="9"/>
    </row>
    <row r="10" spans="1:6" ht="53.4" customHeight="1" x14ac:dyDescent="0.3">
      <c r="A10" s="5" t="s">
        <v>16</v>
      </c>
      <c r="B10" s="5" t="s">
        <v>17</v>
      </c>
      <c r="C10" s="6" t="s">
        <v>13</v>
      </c>
      <c r="D10" s="7"/>
      <c r="E10" s="8">
        <v>4</v>
      </c>
      <c r="F10" s="9">
        <f>D10*E10</f>
        <v>0</v>
      </c>
    </row>
    <row r="11" spans="1:6" ht="57.6" customHeight="1" x14ac:dyDescent="0.3">
      <c r="A11" s="5" t="s">
        <v>18</v>
      </c>
      <c r="B11" s="5" t="s">
        <v>19</v>
      </c>
      <c r="C11" s="6" t="s">
        <v>13</v>
      </c>
      <c r="D11" s="7"/>
      <c r="E11" s="8">
        <v>5</v>
      </c>
      <c r="F11" s="9">
        <f>D11*E11</f>
        <v>0</v>
      </c>
    </row>
    <row r="12" spans="1:6" ht="48" customHeight="1" x14ac:dyDescent="0.3">
      <c r="A12" s="5" t="s">
        <v>20</v>
      </c>
      <c r="B12" s="5" t="s">
        <v>21</v>
      </c>
      <c r="C12" s="6" t="s">
        <v>13</v>
      </c>
      <c r="D12" s="7"/>
      <c r="E12" s="8">
        <v>10</v>
      </c>
      <c r="F12" s="9">
        <f>D12*E12</f>
        <v>0</v>
      </c>
    </row>
    <row r="13" spans="1:6" ht="56.4" customHeight="1" x14ac:dyDescent="0.3">
      <c r="A13" s="5" t="s">
        <v>22</v>
      </c>
      <c r="B13" s="5" t="s">
        <v>23</v>
      </c>
      <c r="C13" s="6" t="s">
        <v>13</v>
      </c>
      <c r="D13" s="7"/>
      <c r="E13" s="10">
        <v>3</v>
      </c>
      <c r="F13" s="9">
        <f>D13*E12</f>
        <v>0</v>
      </c>
    </row>
    <row r="14" spans="1:6" ht="55.2" customHeight="1" x14ac:dyDescent="0.3">
      <c r="A14" s="5" t="s">
        <v>24</v>
      </c>
      <c r="B14" s="75" t="s">
        <v>25</v>
      </c>
      <c r="C14" s="76"/>
      <c r="D14" s="76"/>
      <c r="E14" s="76"/>
      <c r="F14" s="77"/>
    </row>
    <row r="15" spans="1:6" x14ac:dyDescent="0.3">
      <c r="A15" s="11" t="s">
        <v>26</v>
      </c>
      <c r="B15" s="12" t="s">
        <v>27</v>
      </c>
      <c r="C15" s="6" t="s">
        <v>13</v>
      </c>
      <c r="D15" s="7"/>
      <c r="E15" s="8">
        <v>3</v>
      </c>
      <c r="F15" s="9">
        <f t="shared" ref="F15:F24" si="0">D15*E15</f>
        <v>0</v>
      </c>
    </row>
    <row r="16" spans="1:6" x14ac:dyDescent="0.3">
      <c r="A16" s="11" t="s">
        <v>28</v>
      </c>
      <c r="B16" s="12" t="s">
        <v>29</v>
      </c>
      <c r="C16" s="6" t="s">
        <v>13</v>
      </c>
      <c r="D16" s="7"/>
      <c r="E16" s="8">
        <v>3</v>
      </c>
      <c r="F16" s="9">
        <f t="shared" si="0"/>
        <v>0</v>
      </c>
    </row>
    <row r="17" spans="1:6" ht="43.8" customHeight="1" x14ac:dyDescent="0.3">
      <c r="A17" s="13" t="s">
        <v>30</v>
      </c>
      <c r="B17" s="13" t="s">
        <v>31</v>
      </c>
      <c r="C17" s="6" t="s">
        <v>13</v>
      </c>
      <c r="D17" s="7"/>
      <c r="E17" s="8">
        <v>3</v>
      </c>
      <c r="F17" s="9">
        <f t="shared" si="0"/>
        <v>0</v>
      </c>
    </row>
    <row r="18" spans="1:6" ht="43.2" customHeight="1" x14ac:dyDescent="0.3">
      <c r="A18" s="13" t="s">
        <v>32</v>
      </c>
      <c r="B18" s="13" t="s">
        <v>33</v>
      </c>
      <c r="C18" s="6" t="s">
        <v>13</v>
      </c>
      <c r="D18" s="7"/>
      <c r="E18" s="8">
        <v>1</v>
      </c>
      <c r="F18" s="9">
        <f t="shared" si="0"/>
        <v>0</v>
      </c>
    </row>
    <row r="19" spans="1:6" ht="43.2" customHeight="1" x14ac:dyDescent="0.3">
      <c r="A19" s="5" t="s">
        <v>34</v>
      </c>
      <c r="B19" s="5" t="s">
        <v>35</v>
      </c>
      <c r="C19" s="6" t="s">
        <v>13</v>
      </c>
      <c r="D19" s="7"/>
      <c r="E19" s="8">
        <v>1</v>
      </c>
      <c r="F19" s="9">
        <f t="shared" si="0"/>
        <v>0</v>
      </c>
    </row>
    <row r="20" spans="1:6" ht="58.8" customHeight="1" x14ac:dyDescent="0.3">
      <c r="A20" s="13" t="s">
        <v>36</v>
      </c>
      <c r="B20" s="13" t="s">
        <v>37</v>
      </c>
      <c r="C20" s="6" t="s">
        <v>13</v>
      </c>
      <c r="D20" s="7"/>
      <c r="E20" s="8">
        <v>1</v>
      </c>
      <c r="F20" s="9">
        <f t="shared" si="0"/>
        <v>0</v>
      </c>
    </row>
    <row r="21" spans="1:6" ht="58.8" customHeight="1" x14ac:dyDescent="0.3">
      <c r="A21" s="13" t="s">
        <v>38</v>
      </c>
      <c r="B21" s="13" t="s">
        <v>39</v>
      </c>
      <c r="C21" s="6" t="s">
        <v>13</v>
      </c>
      <c r="D21" s="7"/>
      <c r="E21" s="8">
        <v>10</v>
      </c>
      <c r="F21" s="9">
        <f t="shared" si="0"/>
        <v>0</v>
      </c>
    </row>
    <row r="22" spans="1:6" ht="58.8" customHeight="1" x14ac:dyDescent="0.3">
      <c r="A22" s="13" t="s">
        <v>40</v>
      </c>
      <c r="B22" s="13" t="s">
        <v>41</v>
      </c>
      <c r="C22" s="6" t="s">
        <v>13</v>
      </c>
      <c r="D22" s="7"/>
      <c r="E22" s="8">
        <v>5</v>
      </c>
      <c r="F22" s="9">
        <f t="shared" si="0"/>
        <v>0</v>
      </c>
    </row>
    <row r="23" spans="1:6" ht="58.8" customHeight="1" x14ac:dyDescent="0.3">
      <c r="A23" s="13" t="s">
        <v>40</v>
      </c>
      <c r="B23" s="13" t="s">
        <v>42</v>
      </c>
      <c r="C23" s="6" t="s">
        <v>13</v>
      </c>
      <c r="D23" s="7"/>
      <c r="E23" s="8">
        <v>3</v>
      </c>
      <c r="F23" s="9">
        <f t="shared" si="0"/>
        <v>0</v>
      </c>
    </row>
    <row r="24" spans="1:6" ht="58.8" customHeight="1" x14ac:dyDescent="0.3">
      <c r="A24" s="13" t="s">
        <v>43</v>
      </c>
      <c r="B24" s="13" t="s">
        <v>44</v>
      </c>
      <c r="C24" s="6" t="s">
        <v>13</v>
      </c>
      <c r="D24" s="7"/>
      <c r="E24" s="8">
        <v>1</v>
      </c>
      <c r="F24" s="9">
        <f t="shared" si="0"/>
        <v>0</v>
      </c>
    </row>
    <row r="25" spans="1:6" x14ac:dyDescent="0.3">
      <c r="A25" s="14"/>
      <c r="B25" s="15" t="s">
        <v>45</v>
      </c>
      <c r="C25" s="16"/>
      <c r="D25" s="16"/>
      <c r="E25" s="16"/>
      <c r="F25" s="17">
        <f>SUM(F8:F24)</f>
        <v>0</v>
      </c>
    </row>
    <row r="26" spans="1:6" x14ac:dyDescent="0.3">
      <c r="A26" s="4" t="s">
        <v>46</v>
      </c>
      <c r="B26" s="59" t="s">
        <v>47</v>
      </c>
      <c r="C26" s="60"/>
      <c r="D26" s="60"/>
      <c r="E26" s="60"/>
      <c r="F26" s="61"/>
    </row>
    <row r="27" spans="1:6" x14ac:dyDescent="0.3">
      <c r="A27" s="5" t="s">
        <v>48</v>
      </c>
      <c r="B27" s="78" t="s">
        <v>49</v>
      </c>
      <c r="C27" s="79"/>
      <c r="D27" s="79"/>
      <c r="E27" s="79"/>
      <c r="F27" s="80"/>
    </row>
    <row r="28" spans="1:6" ht="46.2" customHeight="1" x14ac:dyDescent="0.3">
      <c r="A28" s="11" t="s">
        <v>26</v>
      </c>
      <c r="B28" s="18" t="s">
        <v>50</v>
      </c>
      <c r="C28" s="6" t="s">
        <v>13</v>
      </c>
      <c r="D28" s="7"/>
      <c r="E28" s="8">
        <v>1</v>
      </c>
      <c r="F28" s="9">
        <f>E28*D28</f>
        <v>0</v>
      </c>
    </row>
    <row r="29" spans="1:6" ht="43.2" customHeight="1" x14ac:dyDescent="0.3">
      <c r="A29" s="11" t="s">
        <v>28</v>
      </c>
      <c r="B29" s="18" t="s">
        <v>51</v>
      </c>
      <c r="C29" s="6" t="s">
        <v>13</v>
      </c>
      <c r="D29" s="7"/>
      <c r="E29" s="8">
        <v>1</v>
      </c>
      <c r="F29" s="9">
        <f>E29*D29</f>
        <v>0</v>
      </c>
    </row>
    <row r="30" spans="1:6" ht="46.8" customHeight="1" x14ac:dyDescent="0.3">
      <c r="A30" s="5" t="s">
        <v>52</v>
      </c>
      <c r="B30" s="5" t="s">
        <v>53</v>
      </c>
      <c r="C30" s="6" t="s">
        <v>13</v>
      </c>
      <c r="D30" s="7"/>
      <c r="E30" s="8">
        <v>1</v>
      </c>
      <c r="F30" s="9">
        <f>E30*D30</f>
        <v>0</v>
      </c>
    </row>
    <row r="31" spans="1:6" x14ac:dyDescent="0.3">
      <c r="A31" s="14"/>
      <c r="B31" s="15" t="s">
        <v>54</v>
      </c>
      <c r="C31" s="16"/>
      <c r="D31" s="16"/>
      <c r="E31" s="16"/>
      <c r="F31" s="17">
        <f>SUM(F28:F30)</f>
        <v>0</v>
      </c>
    </row>
    <row r="32" spans="1:6" x14ac:dyDescent="0.3">
      <c r="A32" s="4" t="s">
        <v>55</v>
      </c>
      <c r="B32" s="59" t="s">
        <v>56</v>
      </c>
      <c r="C32" s="60"/>
      <c r="D32" s="60"/>
      <c r="E32" s="60"/>
      <c r="F32" s="61"/>
    </row>
    <row r="33" spans="1:6" ht="38.4" customHeight="1" x14ac:dyDescent="0.3">
      <c r="A33" s="5" t="s">
        <v>57</v>
      </c>
      <c r="B33" s="5" t="s">
        <v>58</v>
      </c>
      <c r="C33" s="6" t="s">
        <v>13</v>
      </c>
      <c r="D33" s="7"/>
      <c r="E33" s="8">
        <v>1</v>
      </c>
      <c r="F33" s="9">
        <f>E33*D33</f>
        <v>0</v>
      </c>
    </row>
    <row r="34" spans="1:6" ht="43.8" customHeight="1" x14ac:dyDescent="0.3">
      <c r="A34" s="5" t="s">
        <v>59</v>
      </c>
      <c r="B34" s="5" t="s">
        <v>60</v>
      </c>
      <c r="C34" s="6" t="s">
        <v>13</v>
      </c>
      <c r="D34" s="7"/>
      <c r="E34" s="8">
        <v>1</v>
      </c>
      <c r="F34" s="9">
        <f>E34*D34</f>
        <v>0</v>
      </c>
    </row>
    <row r="35" spans="1:6" x14ac:dyDescent="0.3">
      <c r="A35" s="14"/>
      <c r="B35" s="15" t="s">
        <v>54</v>
      </c>
      <c r="C35" s="16"/>
      <c r="D35" s="16"/>
      <c r="E35" s="16"/>
      <c r="F35" s="17">
        <f>SUM(F33:F34)</f>
        <v>0</v>
      </c>
    </row>
    <row r="36" spans="1:6" ht="15.6" x14ac:dyDescent="0.3">
      <c r="A36" s="81" t="s">
        <v>61</v>
      </c>
      <c r="B36" s="81"/>
      <c r="C36" s="81"/>
      <c r="D36" s="81"/>
      <c r="E36" s="81"/>
      <c r="F36" s="19">
        <f>F25+F31+F35</f>
        <v>0</v>
      </c>
    </row>
    <row r="37" spans="1:6" x14ac:dyDescent="0.3">
      <c r="A37" s="82" t="s">
        <v>62</v>
      </c>
      <c r="B37" s="82"/>
      <c r="C37" s="82"/>
      <c r="D37" s="82"/>
      <c r="E37" s="82"/>
      <c r="F37" s="20">
        <f>F36*0.2</f>
        <v>0</v>
      </c>
    </row>
    <row r="38" spans="1:6" x14ac:dyDescent="0.3">
      <c r="A38" s="83" t="s">
        <v>63</v>
      </c>
      <c r="B38" s="83"/>
      <c r="C38" s="83"/>
      <c r="D38" s="83"/>
      <c r="E38" s="83"/>
      <c r="F38" s="20">
        <f>F36+F37</f>
        <v>0</v>
      </c>
    </row>
    <row r="39" spans="1:6" x14ac:dyDescent="0.3">
      <c r="A39" s="21"/>
      <c r="B39" s="21"/>
      <c r="C39" s="21"/>
      <c r="D39" s="21"/>
      <c r="E39" s="21"/>
      <c r="F39" s="22"/>
    </row>
    <row r="42" spans="1:6" x14ac:dyDescent="0.3">
      <c r="A42" s="23"/>
    </row>
    <row r="43" spans="1:6" x14ac:dyDescent="0.3">
      <c r="A43" s="23"/>
    </row>
  </sheetData>
  <mergeCells count="11">
    <mergeCell ref="B27:F27"/>
    <mergeCell ref="B32:F32"/>
    <mergeCell ref="A36:E36"/>
    <mergeCell ref="A37:E37"/>
    <mergeCell ref="A38:E38"/>
    <mergeCell ref="B26:F26"/>
    <mergeCell ref="A1:F3"/>
    <mergeCell ref="A5:D5"/>
    <mergeCell ref="E5:F5"/>
    <mergeCell ref="B7:F7"/>
    <mergeCell ref="B14:F14"/>
  </mergeCells>
  <pageMargins left="0.7" right="0.7" top="0.75" bottom="0.75" header="0.3" footer="0.3"/>
  <pageSetup paperSize="9" scale="57" orientation="landscape" r:id="rId1"/>
  <headerFooter>
    <oddHeader>&amp;C&amp;"-,Gras"&amp;14&amp;K0070C0Bordereau des prix unitaires - Détail quantitatif estimatif pour le Port de Lille 
&amp;K00B0F0Entretien des espaces verts des Ports de Lille
LOT 1- PORT DE LILLE</oddHeader>
    <oddFooter>&amp;LBPU/DQE Lot 1&amp;CCCIR-PATRI-2025-48&amp;R&amp;P/&amp;N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1 </vt:lpstr>
      <vt:lpstr>BPU-DQE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2025-07-08T09:54:13Z</dcterms:created>
  <dcterms:modified xsi:type="dcterms:W3CDTF">2025-07-10T14:25:42Z</dcterms:modified>
</cp:coreProperties>
</file>